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2020" sheetId="1" r:id="rId1"/>
    <sheet name="март 21" sheetId="2" r:id="rId2"/>
    <sheet name="мар 2022" sheetId="3" r:id="rId3"/>
  </sheets>
  <calcPr calcId="144525"/>
</workbook>
</file>

<file path=xl/calcChain.xml><?xml version="1.0" encoding="utf-8"?>
<calcChain xmlns="http://schemas.openxmlformats.org/spreadsheetml/2006/main">
  <c r="E64" i="3" l="1"/>
  <c r="E56" i="3"/>
  <c r="E32" i="3"/>
  <c r="E21" i="3"/>
  <c r="E65" i="3" l="1"/>
  <c r="E64" i="2"/>
  <c r="E56" i="2"/>
  <c r="E32" i="2"/>
  <c r="E21" i="2"/>
  <c r="E65" i="2" l="1"/>
  <c r="E64" i="1"/>
  <c r="E65" i="1" s="1"/>
  <c r="E56" i="1"/>
  <c r="E32" i="1"/>
  <c r="E21" i="1"/>
</calcChain>
</file>

<file path=xl/sharedStrings.xml><?xml version="1.0" encoding="utf-8"?>
<sst xmlns="http://schemas.openxmlformats.org/spreadsheetml/2006/main" count="291" uniqueCount="82">
  <si>
    <t>Приложение № 2</t>
  </si>
  <si>
    <t xml:space="preserve">к Договору управления многоквартирным домом </t>
  </si>
  <si>
    <t>от « ____ » ______________ 2020 г.</t>
  </si>
  <si>
    <t xml:space="preserve">    ПЕРЕЧЕНЬ </t>
  </si>
  <si>
    <t xml:space="preserve"> Обязательных  работ и  услуг по содержанию и ремонту общего имущества </t>
  </si>
  <si>
    <t xml:space="preserve">                 в многоквартирном доме № 162 по проспекту Кольский</t>
  </si>
  <si>
    <t>№ п/п</t>
  </si>
  <si>
    <t>Перечень работ</t>
  </si>
  <si>
    <t xml:space="preserve">  Периодичность</t>
  </si>
  <si>
    <t>Стоимость на</t>
  </si>
  <si>
    <t>на1 кв.м.Sобщ.</t>
  </si>
  <si>
    <t xml:space="preserve"> (руб. в месяц)</t>
  </si>
  <si>
    <r>
      <t xml:space="preserve">             </t>
    </r>
    <r>
      <rPr>
        <b/>
        <sz val="10"/>
        <color theme="1"/>
        <rFont val="Times New Roman"/>
        <family val="1"/>
        <charset val="204"/>
      </rPr>
      <t>1. Содержание помещений общего пользования</t>
    </r>
  </si>
  <si>
    <t>Влажное  подметание  лестничных  площадок  и  маршей,   нижних трех  этажей.</t>
  </si>
  <si>
    <t xml:space="preserve"> 6 раз в неделю </t>
  </si>
  <si>
    <t>Влажное подметание лестничных площадок и маршей выше третьего этажа.</t>
  </si>
  <si>
    <t xml:space="preserve"> 1 раз в неделю</t>
  </si>
  <si>
    <t>Мытье лестничных площадок и маршей, ниже трех этажей.</t>
  </si>
  <si>
    <t xml:space="preserve"> 6 раз в неделю</t>
  </si>
  <si>
    <t>Мытье лестничных площадок и маршей, выше третьего этажа.</t>
  </si>
  <si>
    <t xml:space="preserve"> 1 раза в неделю</t>
  </si>
  <si>
    <t>Мытье пола кабины лифта.</t>
  </si>
  <si>
    <t>Обслуживание мусоропровода.</t>
  </si>
  <si>
    <t>Мытье окон и стен.</t>
  </si>
  <si>
    <t xml:space="preserve"> 2 раза в год</t>
  </si>
  <si>
    <r>
      <t xml:space="preserve">              2 .</t>
    </r>
    <r>
      <rPr>
        <sz val="10"/>
        <color theme="1"/>
        <rFont val="Times New Roman"/>
        <family val="1"/>
        <charset val="204"/>
      </rPr>
      <t xml:space="preserve">  </t>
    </r>
    <r>
      <rPr>
        <b/>
        <sz val="10"/>
        <color theme="1"/>
        <rFont val="Times New Roman"/>
        <family val="1"/>
        <charset val="204"/>
      </rPr>
      <t>Уборка земельного участка, входящего в состав общего имущества  многоквартирного дома</t>
    </r>
  </si>
  <si>
    <t>Подметание свежевыпавшего снега.</t>
  </si>
  <si>
    <t>В дни снегопада 2 раза в сутки</t>
  </si>
  <si>
    <t>Сдвигание свежевыпавшего снега.</t>
  </si>
  <si>
    <t>Посыпка территории  противогололедными  материалами.</t>
  </si>
  <si>
    <t>1 раз в сутки во время гололеда</t>
  </si>
  <si>
    <t>Очистка от мусора урн.</t>
  </si>
  <si>
    <t>6 раз в неделю</t>
  </si>
  <si>
    <t>Уборка контейнеров площадки.</t>
  </si>
  <si>
    <t>Подметание территории, уборка газонов в летний период.</t>
  </si>
  <si>
    <t>Прочистка ливневой канализации  (решеток, лотков) от мусора.</t>
  </si>
  <si>
    <t>4 раза в год</t>
  </si>
  <si>
    <t>Благоустройство придомовой территории (покраска заборов, озеленение).</t>
  </si>
  <si>
    <t>1 раз в год</t>
  </si>
  <si>
    <t>Механизированная уборка в зимний период.</t>
  </si>
  <si>
    <t>по мере необходимости</t>
  </si>
  <si>
    <t xml:space="preserve">           3.  Обслуживание и текущий  ремонт общего имущества многоквартирного дома</t>
  </si>
  <si>
    <t>Ремонт подъезда.</t>
  </si>
  <si>
    <t>1 раз в 5 лет</t>
  </si>
  <si>
    <t>Ремонт примыканий, заделка стыков, герметизация межпанельных и иных швов.</t>
  </si>
  <si>
    <t>Устранение протечек кровли. Ремонт кровли.</t>
  </si>
  <si>
    <t>Герметизация вводов инженерных коммуникаций в  подвальные помещения.</t>
  </si>
  <si>
    <t>По мере необходимости</t>
  </si>
  <si>
    <t>Очистка подвала, чердака от мусора.</t>
  </si>
  <si>
    <t>По мере необходимости, но не реже 1 раза в год.</t>
  </si>
  <si>
    <t>Проверка состояния и ремонт продухов здания.</t>
  </si>
  <si>
    <t>постоянно</t>
  </si>
  <si>
    <t>Замена разбитых стекол окон, ремонт дверей и замена замков в помещениях общего пользования.</t>
  </si>
  <si>
    <t>По мере необходимости в летнее время  в течение 2 суток,  в зимнее в течение суток</t>
  </si>
  <si>
    <t>Замена ламп мест общего пользования.</t>
  </si>
  <si>
    <t>Ремонт дренажной и ливневой канализации, прочистка ливнестоков.</t>
  </si>
  <si>
    <t>Обслуживание и ремонт внутридомовых сетей и оборудования системы отопления.</t>
  </si>
  <si>
    <t>Консервация, промывка, опрессовка, испытание, регулировка и наладка системы отопления.</t>
  </si>
  <si>
    <t xml:space="preserve"> 1 раз в год</t>
  </si>
  <si>
    <t>Обслуживание и ремонт внутридомовых сетей и оборудования системы горячего водоснабжения.</t>
  </si>
  <si>
    <t>Обслуживание и ремонт внутридомовых сетей и оборудования системы холодного водоснабжения.</t>
  </si>
  <si>
    <t>Обслуживание и ремонт внутридомовых сетей и оборудования системы  водоотведение (стоки, канализация).</t>
  </si>
  <si>
    <t>Проведение технических осмотров, прочистка дымовентиляционных каналов восстановление вентиляционной системы дома.</t>
  </si>
  <si>
    <t>Обслуживание и ремонт  внутридомовых электрических сетей и оборудования, снятие показаний эл. счетчиков.</t>
  </si>
  <si>
    <t>Ремонт аппаратуры вводного щита.</t>
  </si>
  <si>
    <t>Устранение аварий (сетей электроснабжения, холодного и горячего водоснабжения, водоотведения и отопления).</t>
  </si>
  <si>
    <t>В соответствии с правилами предоставления коммунальных услуг</t>
  </si>
  <si>
    <t xml:space="preserve">                     </t>
  </si>
  <si>
    <t>4.   Прочие услуги</t>
  </si>
  <si>
    <t>Дератизация</t>
  </si>
  <si>
    <t>1 раз в месяц</t>
  </si>
  <si>
    <t>Дезинсекция</t>
  </si>
  <si>
    <t>По мере необходимости, но не реже 2 раза в год</t>
  </si>
  <si>
    <t>Служба 051</t>
  </si>
  <si>
    <t>Выпуск и доставка квитанций.</t>
  </si>
  <si>
    <t>Страхование и обслуживание лифта</t>
  </si>
  <si>
    <t>ИТОГО :</t>
  </si>
  <si>
    <t>По мере необходимости.                                                                     1 раз в год</t>
  </si>
  <si>
    <t>По мере необходимости.                                                                                   1 раз в 5 лет</t>
  </si>
  <si>
    <t>Услуги по управлению МКД</t>
  </si>
  <si>
    <t>от « ____ » ______________ 2021 г.</t>
  </si>
  <si>
    <t>от « ____ » ______________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</si>
</sst>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3" xfId="0" applyFont="1" applyBorder="1" applyAlignment="1">
      <alignment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6"/>
  <sheetViews>
    <sheetView topLeftCell="A52" workbookViewId="0">
      <selection activeCell="J63" sqref="J63"/>
    </sheetView>
  </sheetViews>
  <sheetFormatPr defaultRowHeight="15" x14ac:dyDescent="0.25"/>
  <cols>
    <col min="2" max="2" width="6.5703125" customWidth="1"/>
    <col min="3" max="3" width="46.28515625" customWidth="1"/>
    <col min="4" max="4" width="28.42578125" customWidth="1"/>
    <col min="5" max="5" width="17.5703125" customWidth="1"/>
  </cols>
  <sheetData>
    <row r="2" spans="1:6" x14ac:dyDescent="0.25">
      <c r="A2" s="43" t="s">
        <v>0</v>
      </c>
      <c r="B2" s="43"/>
      <c r="C2" s="43"/>
    </row>
    <row r="3" spans="1:6" x14ac:dyDescent="0.25">
      <c r="A3" s="43" t="s">
        <v>1</v>
      </c>
      <c r="B3" s="43"/>
      <c r="C3" s="43"/>
    </row>
    <row r="4" spans="1:6" x14ac:dyDescent="0.25">
      <c r="A4" s="43" t="s">
        <v>2</v>
      </c>
      <c r="B4" s="43"/>
      <c r="C4" s="43"/>
    </row>
    <row r="5" spans="1:6" x14ac:dyDescent="0.25">
      <c r="B5" s="1"/>
    </row>
    <row r="6" spans="1:6" ht="15.75" x14ac:dyDescent="0.25">
      <c r="B6" s="56" t="s">
        <v>3</v>
      </c>
      <c r="C6" s="56"/>
      <c r="D6" s="56"/>
      <c r="E6" s="56"/>
      <c r="F6" s="3"/>
    </row>
    <row r="7" spans="1:6" ht="15.75" x14ac:dyDescent="0.25">
      <c r="B7" s="56" t="s">
        <v>4</v>
      </c>
      <c r="C7" s="56"/>
      <c r="D7" s="56"/>
      <c r="E7" s="56"/>
      <c r="F7" s="3"/>
    </row>
    <row r="8" spans="1:6" ht="15.75" x14ac:dyDescent="0.25">
      <c r="B8" s="56" t="s">
        <v>5</v>
      </c>
      <c r="C8" s="56"/>
      <c r="D8" s="56"/>
      <c r="E8" s="56"/>
      <c r="F8" s="3"/>
    </row>
    <row r="9" spans="1:6" ht="15.75" thickBot="1" x14ac:dyDescent="0.3">
      <c r="B9" s="2"/>
      <c r="C9" s="2"/>
      <c r="D9" s="2"/>
      <c r="E9" s="2"/>
      <c r="F9" s="3"/>
    </row>
    <row r="10" spans="1:6" x14ac:dyDescent="0.25">
      <c r="B10" s="57" t="s">
        <v>6</v>
      </c>
      <c r="C10" s="57" t="s">
        <v>7</v>
      </c>
      <c r="D10" s="57" t="s">
        <v>8</v>
      </c>
      <c r="E10" s="4" t="s">
        <v>9</v>
      </c>
      <c r="F10" s="3"/>
    </row>
    <row r="11" spans="1:6" x14ac:dyDescent="0.25">
      <c r="B11" s="58"/>
      <c r="C11" s="58"/>
      <c r="D11" s="58"/>
      <c r="E11" s="5" t="s">
        <v>10</v>
      </c>
      <c r="F11" s="3"/>
    </row>
    <row r="12" spans="1:6" ht="0.75" customHeight="1" thickBot="1" x14ac:dyDescent="0.3">
      <c r="B12" s="59"/>
      <c r="C12" s="59"/>
      <c r="D12" s="59"/>
      <c r="E12" s="6" t="s">
        <v>11</v>
      </c>
      <c r="F12" s="3"/>
    </row>
    <row r="13" spans="1:6" ht="25.5" customHeight="1" thickBot="1" x14ac:dyDescent="0.3">
      <c r="B13" s="50" t="s">
        <v>12</v>
      </c>
      <c r="C13" s="51"/>
      <c r="D13" s="51"/>
      <c r="E13" s="52"/>
      <c r="F13" s="3"/>
    </row>
    <row r="14" spans="1:6" ht="38.25" customHeight="1" thickBot="1" x14ac:dyDescent="0.3">
      <c r="B14" s="7">
        <v>1</v>
      </c>
      <c r="C14" s="8" t="s">
        <v>13</v>
      </c>
      <c r="D14" s="8" t="s">
        <v>14</v>
      </c>
      <c r="E14" s="27">
        <v>0.52</v>
      </c>
      <c r="F14" s="3"/>
    </row>
    <row r="15" spans="1:6" ht="37.5" customHeight="1" thickBot="1" x14ac:dyDescent="0.3">
      <c r="B15" s="7">
        <v>2</v>
      </c>
      <c r="C15" s="8" t="s">
        <v>15</v>
      </c>
      <c r="D15" s="8" t="s">
        <v>16</v>
      </c>
      <c r="E15" s="27">
        <v>0.82</v>
      </c>
      <c r="F15" s="3"/>
    </row>
    <row r="16" spans="1:6" ht="38.25" customHeight="1" thickBot="1" x14ac:dyDescent="0.3">
      <c r="B16" s="7">
        <v>3</v>
      </c>
      <c r="C16" s="8" t="s">
        <v>17</v>
      </c>
      <c r="D16" s="8" t="s">
        <v>18</v>
      </c>
      <c r="E16" s="27">
        <v>0.82</v>
      </c>
      <c r="F16" s="3"/>
    </row>
    <row r="17" spans="2:6" ht="33.75" customHeight="1" thickBot="1" x14ac:dyDescent="0.3">
      <c r="B17" s="7">
        <v>4</v>
      </c>
      <c r="C17" s="8" t="s">
        <v>19</v>
      </c>
      <c r="D17" s="8" t="s">
        <v>20</v>
      </c>
      <c r="E17" s="27">
        <v>0.82</v>
      </c>
      <c r="F17" s="3"/>
    </row>
    <row r="18" spans="2:6" ht="24.75" customHeight="1" thickBot="1" x14ac:dyDescent="0.3">
      <c r="B18" s="7">
        <v>5</v>
      </c>
      <c r="C18" s="8" t="s">
        <v>21</v>
      </c>
      <c r="D18" s="8" t="s">
        <v>18</v>
      </c>
      <c r="E18" s="27">
        <v>0.82</v>
      </c>
      <c r="F18" s="3"/>
    </row>
    <row r="19" spans="2:6" ht="21.75" customHeight="1" thickBot="1" x14ac:dyDescent="0.3">
      <c r="B19" s="7">
        <v>6</v>
      </c>
      <c r="C19" s="8" t="s">
        <v>22</v>
      </c>
      <c r="D19" s="8" t="s">
        <v>18</v>
      </c>
      <c r="E19" s="27">
        <v>0.55000000000000004</v>
      </c>
      <c r="F19" s="3"/>
    </row>
    <row r="20" spans="2:6" ht="22.5" customHeight="1" thickBot="1" x14ac:dyDescent="0.3">
      <c r="B20" s="7">
        <v>7</v>
      </c>
      <c r="C20" s="8" t="s">
        <v>23</v>
      </c>
      <c r="D20" s="8" t="s">
        <v>24</v>
      </c>
      <c r="E20" s="27">
        <v>0.41</v>
      </c>
      <c r="F20" s="3"/>
    </row>
    <row r="21" spans="2:6" x14ac:dyDescent="0.25">
      <c r="B21" s="9"/>
      <c r="C21" s="3"/>
      <c r="D21" s="3"/>
      <c r="E21" s="5">
        <f>SUM(E14:E20)</f>
        <v>4.76</v>
      </c>
      <c r="F21" s="3"/>
    </row>
    <row r="22" spans="2:6" ht="28.5" customHeight="1" thickBot="1" x14ac:dyDescent="0.3">
      <c r="B22" s="53" t="s">
        <v>25</v>
      </c>
      <c r="C22" s="54"/>
      <c r="D22" s="54"/>
      <c r="E22" s="55"/>
      <c r="F22" s="3"/>
    </row>
    <row r="23" spans="2:6" ht="22.5" customHeight="1" thickBot="1" x14ac:dyDescent="0.3">
      <c r="B23" s="7">
        <v>8</v>
      </c>
      <c r="C23" s="8" t="s">
        <v>26</v>
      </c>
      <c r="D23" s="8" t="s">
        <v>27</v>
      </c>
      <c r="E23" s="27">
        <v>0.82</v>
      </c>
      <c r="F23" s="3"/>
    </row>
    <row r="24" spans="2:6" ht="25.5" customHeight="1" thickBot="1" x14ac:dyDescent="0.3">
      <c r="B24" s="7">
        <v>9</v>
      </c>
      <c r="C24" s="8" t="s">
        <v>28</v>
      </c>
      <c r="D24" s="8" t="s">
        <v>27</v>
      </c>
      <c r="E24" s="27">
        <v>1.1399999999999999</v>
      </c>
      <c r="F24" s="3"/>
    </row>
    <row r="25" spans="2:6" ht="36" customHeight="1" thickBot="1" x14ac:dyDescent="0.3">
      <c r="B25" s="7">
        <v>10</v>
      </c>
      <c r="C25" s="8" t="s">
        <v>29</v>
      </c>
      <c r="D25" s="8" t="s">
        <v>30</v>
      </c>
      <c r="E25" s="27">
        <v>0.34</v>
      </c>
      <c r="F25" s="3"/>
    </row>
    <row r="26" spans="2:6" ht="26.25" customHeight="1" thickBot="1" x14ac:dyDescent="0.3">
      <c r="B26" s="7">
        <v>11</v>
      </c>
      <c r="C26" s="8" t="s">
        <v>31</v>
      </c>
      <c r="D26" s="8" t="s">
        <v>32</v>
      </c>
      <c r="E26" s="27">
        <v>0.3</v>
      </c>
      <c r="F26" s="3"/>
    </row>
    <row r="27" spans="2:6" ht="27" customHeight="1" thickBot="1" x14ac:dyDescent="0.3">
      <c r="B27" s="7">
        <v>12</v>
      </c>
      <c r="C27" s="8" t="s">
        <v>33</v>
      </c>
      <c r="D27" s="8" t="s">
        <v>32</v>
      </c>
      <c r="E27" s="27">
        <v>0.59</v>
      </c>
      <c r="F27" s="3"/>
    </row>
    <row r="28" spans="2:6" ht="36.75" customHeight="1" thickBot="1" x14ac:dyDescent="0.3">
      <c r="B28" s="7">
        <v>13</v>
      </c>
      <c r="C28" s="8" t="s">
        <v>34</v>
      </c>
      <c r="D28" s="8" t="s">
        <v>32</v>
      </c>
      <c r="E28" s="27">
        <v>0.63</v>
      </c>
      <c r="F28" s="3"/>
    </row>
    <row r="29" spans="2:6" ht="38.25" customHeight="1" thickBot="1" x14ac:dyDescent="0.3">
      <c r="B29" s="7">
        <v>14</v>
      </c>
      <c r="C29" s="8" t="s">
        <v>35</v>
      </c>
      <c r="D29" s="8" t="s">
        <v>36</v>
      </c>
      <c r="E29" s="27">
        <v>0.4</v>
      </c>
      <c r="F29" s="3"/>
    </row>
    <row r="30" spans="2:6" ht="33.75" customHeight="1" thickBot="1" x14ac:dyDescent="0.3">
      <c r="B30" s="7">
        <v>15</v>
      </c>
      <c r="C30" s="8" t="s">
        <v>37</v>
      </c>
      <c r="D30" s="8" t="s">
        <v>38</v>
      </c>
      <c r="E30" s="27">
        <v>1.22</v>
      </c>
      <c r="F30" s="3"/>
    </row>
    <row r="31" spans="2:6" ht="27" customHeight="1" thickBot="1" x14ac:dyDescent="0.3">
      <c r="B31" s="7">
        <v>16</v>
      </c>
      <c r="C31" s="8" t="s">
        <v>39</v>
      </c>
      <c r="D31" s="8" t="s">
        <v>40</v>
      </c>
      <c r="E31" s="27">
        <v>2.1</v>
      </c>
      <c r="F31" s="3"/>
    </row>
    <row r="32" spans="2:6" x14ac:dyDescent="0.25">
      <c r="B32" s="9"/>
      <c r="C32" s="3"/>
      <c r="D32" s="11"/>
      <c r="E32" s="5">
        <f>SUM(E23:E31)</f>
        <v>7.5399999999999991</v>
      </c>
      <c r="F32" s="3"/>
    </row>
    <row r="33" spans="2:6" ht="25.5" customHeight="1" thickBot="1" x14ac:dyDescent="0.3">
      <c r="B33" s="53" t="s">
        <v>41</v>
      </c>
      <c r="C33" s="54"/>
      <c r="D33" s="54"/>
      <c r="E33" s="55"/>
      <c r="F33" s="3"/>
    </row>
    <row r="34" spans="2:6" ht="15.75" thickBot="1" x14ac:dyDescent="0.3">
      <c r="B34" s="7">
        <v>17</v>
      </c>
      <c r="C34" s="8" t="s">
        <v>42</v>
      </c>
      <c r="D34" s="8" t="s">
        <v>43</v>
      </c>
      <c r="E34" s="27">
        <v>1.75</v>
      </c>
      <c r="F34" s="3"/>
    </row>
    <row r="35" spans="2:6" ht="40.5" customHeight="1" thickBot="1" x14ac:dyDescent="0.3">
      <c r="B35" s="47">
        <v>18</v>
      </c>
      <c r="C35" s="61" t="s">
        <v>44</v>
      </c>
      <c r="D35" s="47" t="s">
        <v>77</v>
      </c>
      <c r="E35" s="47">
        <v>1.31</v>
      </c>
      <c r="F35" s="60"/>
    </row>
    <row r="36" spans="2:6" ht="15.75" hidden="1" thickBot="1" x14ac:dyDescent="0.3">
      <c r="B36" s="48"/>
      <c r="C36" s="62"/>
      <c r="D36" s="48"/>
      <c r="E36" s="48"/>
      <c r="F36" s="60"/>
    </row>
    <row r="37" spans="2:6" ht="15.75" hidden="1" thickBot="1" x14ac:dyDescent="0.3">
      <c r="B37" s="49"/>
      <c r="C37" s="63"/>
      <c r="D37" s="49"/>
      <c r="E37" s="49"/>
      <c r="F37" s="60"/>
    </row>
    <row r="38" spans="2:6" ht="25.5" customHeight="1" x14ac:dyDescent="0.25">
      <c r="B38" s="47">
        <v>19</v>
      </c>
      <c r="C38" s="61" t="s">
        <v>45</v>
      </c>
      <c r="D38" s="47" t="s">
        <v>78</v>
      </c>
      <c r="E38" s="47">
        <v>1.41</v>
      </c>
      <c r="F38" s="60"/>
    </row>
    <row r="39" spans="2:6" ht="14.25" customHeight="1" x14ac:dyDescent="0.25">
      <c r="B39" s="48"/>
      <c r="C39" s="62"/>
      <c r="D39" s="48"/>
      <c r="E39" s="48"/>
      <c r="F39" s="60"/>
    </row>
    <row r="40" spans="2:6" hidden="1" x14ac:dyDescent="0.25">
      <c r="B40" s="48"/>
      <c r="C40" s="62"/>
      <c r="D40" s="48"/>
      <c r="E40" s="48"/>
      <c r="F40" s="60"/>
    </row>
    <row r="41" spans="2:6" ht="31.5" customHeight="1" thickBot="1" x14ac:dyDescent="0.3">
      <c r="B41" s="29">
        <v>20</v>
      </c>
      <c r="C41" s="30" t="s">
        <v>46</v>
      </c>
      <c r="D41" s="30" t="s">
        <v>47</v>
      </c>
      <c r="E41" s="31">
        <v>0.34</v>
      </c>
      <c r="F41" s="3"/>
    </row>
    <row r="42" spans="2:6" ht="36" customHeight="1" thickBot="1" x14ac:dyDescent="0.3">
      <c r="B42" s="7">
        <v>21</v>
      </c>
      <c r="C42" s="8" t="s">
        <v>48</v>
      </c>
      <c r="D42" s="8" t="s">
        <v>49</v>
      </c>
      <c r="E42" s="27">
        <v>0.23</v>
      </c>
      <c r="F42" s="3"/>
    </row>
    <row r="43" spans="2:6" ht="24" customHeight="1" thickBot="1" x14ac:dyDescent="0.3">
      <c r="B43" s="7">
        <v>23</v>
      </c>
      <c r="C43" s="8" t="s">
        <v>50</v>
      </c>
      <c r="D43" s="8" t="s">
        <v>51</v>
      </c>
      <c r="E43" s="27">
        <v>0.23</v>
      </c>
      <c r="F43" s="3"/>
    </row>
    <row r="44" spans="2:6" ht="57" customHeight="1" thickBot="1" x14ac:dyDescent="0.3">
      <c r="B44" s="7">
        <v>23</v>
      </c>
      <c r="C44" s="8" t="s">
        <v>52</v>
      </c>
      <c r="D44" s="8" t="s">
        <v>53</v>
      </c>
      <c r="E44" s="27">
        <v>0.3</v>
      </c>
      <c r="F44" s="3"/>
    </row>
    <row r="45" spans="2:6" ht="24.75" customHeight="1" thickBot="1" x14ac:dyDescent="0.3">
      <c r="B45" s="7">
        <v>24</v>
      </c>
      <c r="C45" s="8" t="s">
        <v>54</v>
      </c>
      <c r="D45" s="8" t="s">
        <v>47</v>
      </c>
      <c r="E45" s="27">
        <v>0.3</v>
      </c>
      <c r="F45" s="3"/>
    </row>
    <row r="46" spans="2:6" ht="38.25" customHeight="1" thickBot="1" x14ac:dyDescent="0.3">
      <c r="B46" s="7">
        <v>25</v>
      </c>
      <c r="C46" s="8" t="s">
        <v>55</v>
      </c>
      <c r="D46" s="8" t="s">
        <v>47</v>
      </c>
      <c r="E46" s="27">
        <v>0.39</v>
      </c>
      <c r="F46" s="3"/>
    </row>
    <row r="47" spans="2:6" ht="36" customHeight="1" thickBot="1" x14ac:dyDescent="0.3">
      <c r="B47" s="7">
        <v>26</v>
      </c>
      <c r="C47" s="8" t="s">
        <v>56</v>
      </c>
      <c r="D47" s="8" t="s">
        <v>51</v>
      </c>
      <c r="E47" s="27">
        <v>2.2000000000000002</v>
      </c>
      <c r="F47" s="3"/>
    </row>
    <row r="48" spans="2:6" ht="44.25" customHeight="1" thickBot="1" x14ac:dyDescent="0.3">
      <c r="B48" s="7">
        <v>27</v>
      </c>
      <c r="C48" s="8" t="s">
        <v>57</v>
      </c>
      <c r="D48" s="8" t="s">
        <v>58</v>
      </c>
      <c r="E48" s="27">
        <v>0.45</v>
      </c>
      <c r="F48" s="3"/>
    </row>
    <row r="49" spans="2:6" ht="54" customHeight="1" thickBot="1" x14ac:dyDescent="0.3">
      <c r="B49" s="7">
        <v>28</v>
      </c>
      <c r="C49" s="8" t="s">
        <v>59</v>
      </c>
      <c r="D49" s="8" t="s">
        <v>51</v>
      </c>
      <c r="E49" s="27">
        <v>0.43</v>
      </c>
      <c r="F49" s="3"/>
    </row>
    <row r="50" spans="2:6" ht="46.5" customHeight="1" thickBot="1" x14ac:dyDescent="0.3">
      <c r="B50" s="7">
        <v>29</v>
      </c>
      <c r="C50" s="8" t="s">
        <v>60</v>
      </c>
      <c r="D50" s="8" t="s">
        <v>51</v>
      </c>
      <c r="E50" s="27">
        <v>0.49</v>
      </c>
      <c r="F50" s="3"/>
    </row>
    <row r="51" spans="2:6" ht="51" customHeight="1" thickBot="1" x14ac:dyDescent="0.3">
      <c r="B51" s="7">
        <v>30</v>
      </c>
      <c r="C51" s="8" t="s">
        <v>61</v>
      </c>
      <c r="D51" s="8" t="s">
        <v>51</v>
      </c>
      <c r="E51" s="27">
        <v>0.35</v>
      </c>
      <c r="F51" s="3"/>
    </row>
    <row r="52" spans="2:6" ht="46.5" customHeight="1" thickBot="1" x14ac:dyDescent="0.3">
      <c r="B52" s="7">
        <v>31</v>
      </c>
      <c r="C52" s="8" t="s">
        <v>62</v>
      </c>
      <c r="D52" s="8" t="s">
        <v>51</v>
      </c>
      <c r="E52" s="27">
        <v>0.28999999999999998</v>
      </c>
      <c r="F52" s="3"/>
    </row>
    <row r="53" spans="2:6" ht="39" customHeight="1" thickBot="1" x14ac:dyDescent="0.3">
      <c r="B53" s="7">
        <v>32</v>
      </c>
      <c r="C53" s="8" t="s">
        <v>63</v>
      </c>
      <c r="D53" s="8" t="s">
        <v>51</v>
      </c>
      <c r="E53" s="27">
        <v>0.7</v>
      </c>
      <c r="F53" s="3"/>
    </row>
    <row r="54" spans="2:6" ht="26.25" customHeight="1" thickBot="1" x14ac:dyDescent="0.3">
      <c r="B54" s="12">
        <v>33</v>
      </c>
      <c r="C54" s="13" t="s">
        <v>64</v>
      </c>
      <c r="D54" s="13" t="s">
        <v>51</v>
      </c>
      <c r="E54" s="28">
        <v>0.34</v>
      </c>
      <c r="F54" s="3"/>
    </row>
    <row r="55" spans="2:6" ht="56.25" customHeight="1" thickBot="1" x14ac:dyDescent="0.3">
      <c r="B55" s="35">
        <v>34</v>
      </c>
      <c r="C55" s="36" t="s">
        <v>65</v>
      </c>
      <c r="D55" s="36" t="s">
        <v>66</v>
      </c>
      <c r="E55" s="37">
        <v>0.75</v>
      </c>
      <c r="F55" s="3"/>
    </row>
    <row r="56" spans="2:6" x14ac:dyDescent="0.25">
      <c r="B56" s="14"/>
      <c r="C56" s="10" t="s">
        <v>67</v>
      </c>
      <c r="D56" s="3"/>
      <c r="E56" s="5">
        <f>SUM(E34:E55)</f>
        <v>12.259999999999998</v>
      </c>
      <c r="F56" s="3"/>
    </row>
    <row r="57" spans="2:6" ht="15.75" thickBot="1" x14ac:dyDescent="0.3">
      <c r="B57" s="15"/>
      <c r="C57" s="16" t="s">
        <v>68</v>
      </c>
      <c r="D57" s="17"/>
      <c r="E57" s="18"/>
      <c r="F57" s="3"/>
    </row>
    <row r="58" spans="2:6" ht="15.75" thickBot="1" x14ac:dyDescent="0.3">
      <c r="B58" s="19">
        <v>35</v>
      </c>
      <c r="C58" s="8" t="s">
        <v>69</v>
      </c>
      <c r="D58" s="8" t="s">
        <v>70</v>
      </c>
      <c r="E58" s="27">
        <v>0.41</v>
      </c>
      <c r="F58" s="3"/>
    </row>
    <row r="59" spans="2:6" ht="39.75" customHeight="1" thickBot="1" x14ac:dyDescent="0.3">
      <c r="B59" s="20">
        <v>36</v>
      </c>
      <c r="C59" s="21" t="s">
        <v>71</v>
      </c>
      <c r="D59" s="21" t="s">
        <v>72</v>
      </c>
      <c r="E59" s="32">
        <v>0.36</v>
      </c>
      <c r="F59" s="3"/>
    </row>
    <row r="60" spans="2:6" ht="15.75" thickBot="1" x14ac:dyDescent="0.3">
      <c r="B60" s="20">
        <v>37</v>
      </c>
      <c r="C60" s="21" t="s">
        <v>73</v>
      </c>
      <c r="D60" s="21" t="s">
        <v>51</v>
      </c>
      <c r="E60" s="32">
        <v>0.15</v>
      </c>
      <c r="F60" s="3"/>
    </row>
    <row r="61" spans="2:6" ht="23.25" customHeight="1" thickBot="1" x14ac:dyDescent="0.3">
      <c r="B61" s="22">
        <v>39</v>
      </c>
      <c r="C61" s="23" t="s">
        <v>79</v>
      </c>
      <c r="D61" s="23" t="s">
        <v>51</v>
      </c>
      <c r="E61" s="33">
        <v>3.04</v>
      </c>
      <c r="F61" s="3"/>
    </row>
    <row r="62" spans="2:6" ht="21.75" customHeight="1" thickBot="1" x14ac:dyDescent="0.3">
      <c r="B62" s="22">
        <v>40</v>
      </c>
      <c r="C62" s="23" t="s">
        <v>74</v>
      </c>
      <c r="D62" s="23" t="s">
        <v>51</v>
      </c>
      <c r="E62" s="33">
        <v>0.83</v>
      </c>
      <c r="F62" s="3"/>
    </row>
    <row r="63" spans="2:6" ht="27.75" customHeight="1" thickBot="1" x14ac:dyDescent="0.3">
      <c r="B63" s="22">
        <v>41</v>
      </c>
      <c r="C63" s="23" t="s">
        <v>75</v>
      </c>
      <c r="D63" s="23"/>
      <c r="E63" s="33">
        <v>3.2</v>
      </c>
      <c r="F63" s="3"/>
    </row>
    <row r="64" spans="2:6" ht="15.75" thickBot="1" x14ac:dyDescent="0.3">
      <c r="B64" s="44"/>
      <c r="C64" s="45"/>
      <c r="D64" s="46"/>
      <c r="E64" s="34">
        <f>SUM(E58:E63)</f>
        <v>7.99</v>
      </c>
      <c r="F64" s="3"/>
    </row>
    <row r="65" spans="2:6" ht="15.75" thickBot="1" x14ac:dyDescent="0.3">
      <c r="B65" s="24"/>
      <c r="C65" s="17"/>
      <c r="D65" s="25" t="s">
        <v>76</v>
      </c>
      <c r="E65" s="34">
        <f>E64+E56+E32+E21</f>
        <v>32.549999999999997</v>
      </c>
      <c r="F65" s="3"/>
    </row>
    <row r="66" spans="2:6" ht="15.75" x14ac:dyDescent="0.25">
      <c r="B66" s="26"/>
    </row>
  </sheetData>
  <mergeCells count="23">
    <mergeCell ref="F35:F37"/>
    <mergeCell ref="B38:B40"/>
    <mergeCell ref="C38:C40"/>
    <mergeCell ref="E38:E40"/>
    <mergeCell ref="F38:F40"/>
    <mergeCell ref="B35:B37"/>
    <mergeCell ref="C35:C37"/>
    <mergeCell ref="E35:E37"/>
    <mergeCell ref="A2:C2"/>
    <mergeCell ref="A3:C3"/>
    <mergeCell ref="A4:C4"/>
    <mergeCell ref="B64:D64"/>
    <mergeCell ref="D35:D37"/>
    <mergeCell ref="D38:D40"/>
    <mergeCell ref="B13:E13"/>
    <mergeCell ref="B22:E22"/>
    <mergeCell ref="B33:E33"/>
    <mergeCell ref="B6:E6"/>
    <mergeCell ref="B7:E7"/>
    <mergeCell ref="B8:E8"/>
    <mergeCell ref="B10:B12"/>
    <mergeCell ref="C10:C12"/>
    <mergeCell ref="D10:D12"/>
  </mergeCells>
  <pageMargins left="0.23622047244094491" right="0.23622047244094491" top="0.74803149606299213" bottom="0.74803149606299213" header="0.31496062992125984" footer="0.31496062992125984"/>
  <pageSetup paperSize="9" scale="85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sqref="A1:XFD1048576"/>
    </sheetView>
  </sheetViews>
  <sheetFormatPr defaultRowHeight="15" x14ac:dyDescent="0.25"/>
  <cols>
    <col min="2" max="2" width="6.5703125" customWidth="1"/>
    <col min="3" max="3" width="46.28515625" customWidth="1"/>
    <col min="4" max="4" width="28.42578125" customWidth="1"/>
    <col min="5" max="5" width="17.5703125" customWidth="1"/>
  </cols>
  <sheetData>
    <row r="2" spans="1:6" x14ac:dyDescent="0.25">
      <c r="A2" s="43" t="s">
        <v>0</v>
      </c>
      <c r="B2" s="43"/>
      <c r="C2" s="43"/>
    </row>
    <row r="3" spans="1:6" x14ac:dyDescent="0.25">
      <c r="A3" s="43" t="s">
        <v>1</v>
      </c>
      <c r="B3" s="43"/>
      <c r="C3" s="43"/>
    </row>
    <row r="4" spans="1:6" x14ac:dyDescent="0.25">
      <c r="A4" s="43" t="s">
        <v>80</v>
      </c>
      <c r="B4" s="43"/>
      <c r="C4" s="43"/>
    </row>
    <row r="5" spans="1:6" x14ac:dyDescent="0.25">
      <c r="B5" s="1"/>
    </row>
    <row r="6" spans="1:6" ht="15.75" x14ac:dyDescent="0.25">
      <c r="B6" s="56" t="s">
        <v>3</v>
      </c>
      <c r="C6" s="56"/>
      <c r="D6" s="56"/>
      <c r="E6" s="56"/>
      <c r="F6" s="3"/>
    </row>
    <row r="7" spans="1:6" ht="15.75" x14ac:dyDescent="0.25">
      <c r="B7" s="56" t="s">
        <v>4</v>
      </c>
      <c r="C7" s="56"/>
      <c r="D7" s="56"/>
      <c r="E7" s="56"/>
      <c r="F7" s="3"/>
    </row>
    <row r="8" spans="1:6" ht="15.75" x14ac:dyDescent="0.25">
      <c r="B8" s="56" t="s">
        <v>5</v>
      </c>
      <c r="C8" s="56"/>
      <c r="D8" s="56"/>
      <c r="E8" s="56"/>
      <c r="F8" s="3"/>
    </row>
    <row r="9" spans="1:6" ht="15.75" thickBot="1" x14ac:dyDescent="0.3">
      <c r="B9" s="2"/>
      <c r="C9" s="2"/>
      <c r="D9" s="2"/>
      <c r="E9" s="2"/>
      <c r="F9" s="3"/>
    </row>
    <row r="10" spans="1:6" x14ac:dyDescent="0.25">
      <c r="B10" s="57" t="s">
        <v>6</v>
      </c>
      <c r="C10" s="57" t="s">
        <v>7</v>
      </c>
      <c r="D10" s="57" t="s">
        <v>8</v>
      </c>
      <c r="E10" s="4" t="s">
        <v>9</v>
      </c>
      <c r="F10" s="3"/>
    </row>
    <row r="11" spans="1:6" x14ac:dyDescent="0.25">
      <c r="B11" s="58"/>
      <c r="C11" s="58"/>
      <c r="D11" s="58"/>
      <c r="E11" s="5" t="s">
        <v>10</v>
      </c>
      <c r="F11" s="3"/>
    </row>
    <row r="12" spans="1:6" ht="0.75" customHeight="1" thickBot="1" x14ac:dyDescent="0.3">
      <c r="B12" s="59"/>
      <c r="C12" s="59"/>
      <c r="D12" s="59"/>
      <c r="E12" s="6" t="s">
        <v>11</v>
      </c>
      <c r="F12" s="3"/>
    </row>
    <row r="13" spans="1:6" ht="25.5" customHeight="1" thickBot="1" x14ac:dyDescent="0.3">
      <c r="B13" s="50" t="s">
        <v>12</v>
      </c>
      <c r="C13" s="51"/>
      <c r="D13" s="51"/>
      <c r="E13" s="52"/>
      <c r="F13" s="3"/>
    </row>
    <row r="14" spans="1:6" ht="38.25" customHeight="1" thickBot="1" x14ac:dyDescent="0.3">
      <c r="B14" s="39">
        <v>1</v>
      </c>
      <c r="C14" s="8" t="s">
        <v>13</v>
      </c>
      <c r="D14" s="8" t="s">
        <v>14</v>
      </c>
      <c r="E14" s="27">
        <v>0.56999999999999995</v>
      </c>
      <c r="F14" s="3"/>
    </row>
    <row r="15" spans="1:6" ht="37.5" customHeight="1" thickBot="1" x14ac:dyDescent="0.3">
      <c r="B15" s="39">
        <v>2</v>
      </c>
      <c r="C15" s="8" t="s">
        <v>15</v>
      </c>
      <c r="D15" s="8" t="s">
        <v>16</v>
      </c>
      <c r="E15" s="27">
        <v>0.9</v>
      </c>
      <c r="F15" s="3"/>
    </row>
    <row r="16" spans="1:6" ht="38.25" customHeight="1" thickBot="1" x14ac:dyDescent="0.3">
      <c r="B16" s="39">
        <v>3</v>
      </c>
      <c r="C16" s="8" t="s">
        <v>17</v>
      </c>
      <c r="D16" s="8" t="s">
        <v>18</v>
      </c>
      <c r="E16" s="27">
        <v>0.9</v>
      </c>
      <c r="F16" s="3"/>
    </row>
    <row r="17" spans="2:7" ht="33.75" customHeight="1" thickBot="1" x14ac:dyDescent="0.3">
      <c r="B17" s="39">
        <v>4</v>
      </c>
      <c r="C17" s="8" t="s">
        <v>19</v>
      </c>
      <c r="D17" s="8" t="s">
        <v>20</v>
      </c>
      <c r="E17" s="27">
        <v>0.9</v>
      </c>
      <c r="F17" s="3"/>
    </row>
    <row r="18" spans="2:7" ht="24.75" customHeight="1" thickBot="1" x14ac:dyDescent="0.3">
      <c r="B18" s="39">
        <v>5</v>
      </c>
      <c r="C18" s="8" t="s">
        <v>21</v>
      </c>
      <c r="D18" s="8" t="s">
        <v>18</v>
      </c>
      <c r="E18" s="27">
        <v>0.9</v>
      </c>
      <c r="F18" s="3"/>
    </row>
    <row r="19" spans="2:7" ht="21.75" customHeight="1" thickBot="1" x14ac:dyDescent="0.3">
      <c r="B19" s="39">
        <v>6</v>
      </c>
      <c r="C19" s="8" t="s">
        <v>22</v>
      </c>
      <c r="D19" s="8" t="s">
        <v>18</v>
      </c>
      <c r="E19" s="27">
        <v>0.59</v>
      </c>
      <c r="F19" s="3"/>
    </row>
    <row r="20" spans="2:7" ht="22.5" customHeight="1" thickBot="1" x14ac:dyDescent="0.3">
      <c r="B20" s="39">
        <v>7</v>
      </c>
      <c r="C20" s="8" t="s">
        <v>23</v>
      </c>
      <c r="D20" s="8" t="s">
        <v>24</v>
      </c>
      <c r="E20" s="27">
        <v>0.45</v>
      </c>
      <c r="F20" s="3"/>
    </row>
    <row r="21" spans="2:7" x14ac:dyDescent="0.25">
      <c r="B21" s="9"/>
      <c r="C21" s="3"/>
      <c r="D21" s="3"/>
      <c r="E21" s="5">
        <f>SUM(E14:E20)</f>
        <v>5.21</v>
      </c>
      <c r="F21" s="3"/>
    </row>
    <row r="22" spans="2:7" ht="28.5" customHeight="1" thickBot="1" x14ac:dyDescent="0.3">
      <c r="B22" s="53" t="s">
        <v>25</v>
      </c>
      <c r="C22" s="54"/>
      <c r="D22" s="54"/>
      <c r="E22" s="55"/>
      <c r="F22" s="3"/>
    </row>
    <row r="23" spans="2:7" ht="22.5" customHeight="1" thickBot="1" x14ac:dyDescent="0.3">
      <c r="B23" s="39">
        <v>8</v>
      </c>
      <c r="C23" s="8" t="s">
        <v>26</v>
      </c>
      <c r="D23" s="8" t="s">
        <v>27</v>
      </c>
      <c r="E23" s="27">
        <v>0.9</v>
      </c>
      <c r="F23" s="3"/>
    </row>
    <row r="24" spans="2:7" ht="25.5" customHeight="1" thickBot="1" x14ac:dyDescent="0.3">
      <c r="B24" s="39">
        <v>9</v>
      </c>
      <c r="C24" s="8" t="s">
        <v>28</v>
      </c>
      <c r="D24" s="8" t="s">
        <v>27</v>
      </c>
      <c r="E24" s="27">
        <v>1.22</v>
      </c>
      <c r="F24" s="3"/>
    </row>
    <row r="25" spans="2:7" ht="36" customHeight="1" thickBot="1" x14ac:dyDescent="0.3">
      <c r="B25" s="39">
        <v>10</v>
      </c>
      <c r="C25" s="8" t="s">
        <v>29</v>
      </c>
      <c r="D25" s="8" t="s">
        <v>30</v>
      </c>
      <c r="E25" s="27">
        <v>0.37</v>
      </c>
      <c r="F25" s="3"/>
    </row>
    <row r="26" spans="2:7" ht="26.25" customHeight="1" thickBot="1" x14ac:dyDescent="0.3">
      <c r="B26" s="39">
        <v>11</v>
      </c>
      <c r="C26" s="8" t="s">
        <v>31</v>
      </c>
      <c r="D26" s="8" t="s">
        <v>32</v>
      </c>
      <c r="E26" s="27">
        <v>0.33</v>
      </c>
      <c r="F26" s="3"/>
    </row>
    <row r="27" spans="2:7" ht="27" customHeight="1" thickBot="1" x14ac:dyDescent="0.3">
      <c r="B27" s="39">
        <v>12</v>
      </c>
      <c r="C27" s="8" t="s">
        <v>33</v>
      </c>
      <c r="D27" s="8" t="s">
        <v>32</v>
      </c>
      <c r="E27" s="27">
        <v>0.64</v>
      </c>
      <c r="F27" s="3"/>
    </row>
    <row r="28" spans="2:7" ht="36.75" customHeight="1" thickBot="1" x14ac:dyDescent="0.3">
      <c r="B28" s="39">
        <v>13</v>
      </c>
      <c r="C28" s="8" t="s">
        <v>34</v>
      </c>
      <c r="D28" s="8" t="s">
        <v>32</v>
      </c>
      <c r="E28" s="27">
        <v>0.7</v>
      </c>
      <c r="F28" s="3"/>
    </row>
    <row r="29" spans="2:7" ht="38.25" customHeight="1" thickBot="1" x14ac:dyDescent="0.3">
      <c r="B29" s="39">
        <v>14</v>
      </c>
      <c r="C29" s="8" t="s">
        <v>35</v>
      </c>
      <c r="D29" s="8" t="s">
        <v>36</v>
      </c>
      <c r="E29" s="27">
        <v>0.44</v>
      </c>
      <c r="F29" s="3"/>
    </row>
    <row r="30" spans="2:7" ht="33.75" customHeight="1" thickBot="1" x14ac:dyDescent="0.3">
      <c r="B30" s="39">
        <v>15</v>
      </c>
      <c r="C30" s="8" t="s">
        <v>37</v>
      </c>
      <c r="D30" s="8" t="s">
        <v>38</v>
      </c>
      <c r="E30" s="27">
        <v>1.33</v>
      </c>
      <c r="F30" s="3"/>
      <c r="G30" s="40"/>
    </row>
    <row r="31" spans="2:7" ht="27" customHeight="1" thickBot="1" x14ac:dyDescent="0.3">
      <c r="B31" s="39">
        <v>16</v>
      </c>
      <c r="C31" s="8" t="s">
        <v>39</v>
      </c>
      <c r="D31" s="8" t="s">
        <v>40</v>
      </c>
      <c r="E31" s="27">
        <v>2.29</v>
      </c>
      <c r="F31" s="3"/>
    </row>
    <row r="32" spans="2:7" x14ac:dyDescent="0.25">
      <c r="B32" s="9"/>
      <c r="C32" s="3"/>
      <c r="D32" s="11"/>
      <c r="E32" s="5">
        <f>SUM(E23:E31)</f>
        <v>8.2200000000000006</v>
      </c>
      <c r="F32" s="3"/>
    </row>
    <row r="33" spans="2:7" ht="25.5" customHeight="1" thickBot="1" x14ac:dyDescent="0.3">
      <c r="B33" s="53" t="s">
        <v>41</v>
      </c>
      <c r="C33" s="54"/>
      <c r="D33" s="54"/>
      <c r="E33" s="55"/>
      <c r="F33" s="3"/>
    </row>
    <row r="34" spans="2:7" ht="15.75" thickBot="1" x14ac:dyDescent="0.3">
      <c r="B34" s="39">
        <v>17</v>
      </c>
      <c r="C34" s="8" t="s">
        <v>42</v>
      </c>
      <c r="D34" s="8" t="s">
        <v>43</v>
      </c>
      <c r="E34" s="27">
        <v>1.92</v>
      </c>
      <c r="F34" s="3"/>
    </row>
    <row r="35" spans="2:7" ht="40.5" customHeight="1" thickBot="1" x14ac:dyDescent="0.3">
      <c r="B35" s="47">
        <v>18</v>
      </c>
      <c r="C35" s="61" t="s">
        <v>44</v>
      </c>
      <c r="D35" s="47" t="s">
        <v>77</v>
      </c>
      <c r="E35" s="47">
        <v>1.44</v>
      </c>
      <c r="F35" s="60"/>
    </row>
    <row r="36" spans="2:7" ht="15.75" hidden="1" thickBot="1" x14ac:dyDescent="0.3">
      <c r="B36" s="48"/>
      <c r="C36" s="62"/>
      <c r="D36" s="48"/>
      <c r="E36" s="48"/>
      <c r="F36" s="60"/>
    </row>
    <row r="37" spans="2:7" ht="15.75" hidden="1" thickBot="1" x14ac:dyDescent="0.3">
      <c r="B37" s="49"/>
      <c r="C37" s="63"/>
      <c r="D37" s="49"/>
      <c r="E37" s="49"/>
      <c r="F37" s="60"/>
    </row>
    <row r="38" spans="2:7" ht="25.5" customHeight="1" x14ac:dyDescent="0.25">
      <c r="B38" s="47">
        <v>19</v>
      </c>
      <c r="C38" s="61" t="s">
        <v>45</v>
      </c>
      <c r="D38" s="47" t="s">
        <v>78</v>
      </c>
      <c r="E38" s="47">
        <v>1.55</v>
      </c>
      <c r="F38" s="60"/>
      <c r="G38" s="64"/>
    </row>
    <row r="39" spans="2:7" ht="14.25" customHeight="1" x14ac:dyDescent="0.25">
      <c r="B39" s="48"/>
      <c r="C39" s="62"/>
      <c r="D39" s="48"/>
      <c r="E39" s="48"/>
      <c r="F39" s="60"/>
      <c r="G39" s="64"/>
    </row>
    <row r="40" spans="2:7" hidden="1" x14ac:dyDescent="0.25">
      <c r="B40" s="48"/>
      <c r="C40" s="62"/>
      <c r="D40" s="48"/>
      <c r="E40" s="48"/>
      <c r="F40" s="60"/>
    </row>
    <row r="41" spans="2:7" ht="31.5" customHeight="1" thickBot="1" x14ac:dyDescent="0.3">
      <c r="B41" s="29">
        <v>20</v>
      </c>
      <c r="C41" s="30" t="s">
        <v>46</v>
      </c>
      <c r="D41" s="30" t="s">
        <v>47</v>
      </c>
      <c r="E41" s="31">
        <v>0.37</v>
      </c>
      <c r="F41" s="3"/>
    </row>
    <row r="42" spans="2:7" ht="36" customHeight="1" thickBot="1" x14ac:dyDescent="0.3">
      <c r="B42" s="39">
        <v>21</v>
      </c>
      <c r="C42" s="8" t="s">
        <v>48</v>
      </c>
      <c r="D42" s="8" t="s">
        <v>49</v>
      </c>
      <c r="E42" s="27">
        <v>0.25</v>
      </c>
      <c r="F42" s="3"/>
    </row>
    <row r="43" spans="2:7" ht="24" customHeight="1" thickBot="1" x14ac:dyDescent="0.3">
      <c r="B43" s="39">
        <v>23</v>
      </c>
      <c r="C43" s="8" t="s">
        <v>50</v>
      </c>
      <c r="D43" s="8" t="s">
        <v>51</v>
      </c>
      <c r="E43" s="27">
        <v>0.25</v>
      </c>
      <c r="F43" s="3"/>
    </row>
    <row r="44" spans="2:7" ht="57" customHeight="1" thickBot="1" x14ac:dyDescent="0.3">
      <c r="B44" s="39">
        <v>23</v>
      </c>
      <c r="C44" s="8" t="s">
        <v>52</v>
      </c>
      <c r="D44" s="8" t="s">
        <v>53</v>
      </c>
      <c r="E44" s="27">
        <v>0.32</v>
      </c>
      <c r="F44" s="3"/>
    </row>
    <row r="45" spans="2:7" ht="24.75" customHeight="1" thickBot="1" x14ac:dyDescent="0.3">
      <c r="B45" s="39">
        <v>24</v>
      </c>
      <c r="C45" s="8" t="s">
        <v>54</v>
      </c>
      <c r="D45" s="8" t="s">
        <v>47</v>
      </c>
      <c r="E45" s="27">
        <v>0.33</v>
      </c>
      <c r="F45" s="3"/>
    </row>
    <row r="46" spans="2:7" ht="38.25" customHeight="1" thickBot="1" x14ac:dyDescent="0.3">
      <c r="B46" s="39">
        <v>25</v>
      </c>
      <c r="C46" s="8" t="s">
        <v>55</v>
      </c>
      <c r="D46" s="8" t="s">
        <v>47</v>
      </c>
      <c r="E46" s="27">
        <v>0.41</v>
      </c>
      <c r="F46" s="3"/>
    </row>
    <row r="47" spans="2:7" ht="36" customHeight="1" thickBot="1" x14ac:dyDescent="0.3">
      <c r="B47" s="39">
        <v>26</v>
      </c>
      <c r="C47" s="8" t="s">
        <v>56</v>
      </c>
      <c r="D47" s="8" t="s">
        <v>51</v>
      </c>
      <c r="E47" s="27">
        <v>2.37</v>
      </c>
      <c r="F47" s="3"/>
    </row>
    <row r="48" spans="2:7" ht="44.25" customHeight="1" thickBot="1" x14ac:dyDescent="0.3">
      <c r="B48" s="39">
        <v>27</v>
      </c>
      <c r="C48" s="8" t="s">
        <v>57</v>
      </c>
      <c r="D48" s="8" t="s">
        <v>58</v>
      </c>
      <c r="E48" s="27">
        <v>0.39</v>
      </c>
      <c r="F48" s="3"/>
    </row>
    <row r="49" spans="2:6" ht="54" customHeight="1" thickBot="1" x14ac:dyDescent="0.3">
      <c r="B49" s="39">
        <v>28</v>
      </c>
      <c r="C49" s="8" t="s">
        <v>59</v>
      </c>
      <c r="D49" s="8" t="s">
        <v>51</v>
      </c>
      <c r="E49" s="27">
        <v>0.45</v>
      </c>
      <c r="F49" s="3"/>
    </row>
    <row r="50" spans="2:6" ht="46.5" customHeight="1" thickBot="1" x14ac:dyDescent="0.3">
      <c r="B50" s="39">
        <v>29</v>
      </c>
      <c r="C50" s="8" t="s">
        <v>60</v>
      </c>
      <c r="D50" s="8" t="s">
        <v>51</v>
      </c>
      <c r="E50" s="27">
        <v>0.52</v>
      </c>
      <c r="F50" s="3"/>
    </row>
    <row r="51" spans="2:6" ht="51" customHeight="1" thickBot="1" x14ac:dyDescent="0.3">
      <c r="B51" s="39">
        <v>30</v>
      </c>
      <c r="C51" s="8" t="s">
        <v>61</v>
      </c>
      <c r="D51" s="8" t="s">
        <v>51</v>
      </c>
      <c r="E51" s="27">
        <v>0.37</v>
      </c>
      <c r="F51" s="3"/>
    </row>
    <row r="52" spans="2:6" ht="46.5" customHeight="1" thickBot="1" x14ac:dyDescent="0.3">
      <c r="B52" s="39">
        <v>31</v>
      </c>
      <c r="C52" s="8" t="s">
        <v>62</v>
      </c>
      <c r="D52" s="8" t="s">
        <v>51</v>
      </c>
      <c r="E52" s="27">
        <v>0.31</v>
      </c>
      <c r="F52" s="3"/>
    </row>
    <row r="53" spans="2:6" ht="39" customHeight="1" thickBot="1" x14ac:dyDescent="0.3">
      <c r="B53" s="39">
        <v>32</v>
      </c>
      <c r="C53" s="8" t="s">
        <v>63</v>
      </c>
      <c r="D53" s="8" t="s">
        <v>51</v>
      </c>
      <c r="E53" s="27">
        <v>0.75</v>
      </c>
      <c r="F53" s="3"/>
    </row>
    <row r="54" spans="2:6" ht="26.25" customHeight="1" thickBot="1" x14ac:dyDescent="0.3">
      <c r="B54" s="38">
        <v>33</v>
      </c>
      <c r="C54" s="13" t="s">
        <v>64</v>
      </c>
      <c r="D54" s="13" t="s">
        <v>51</v>
      </c>
      <c r="E54" s="28">
        <v>0.37</v>
      </c>
      <c r="F54" s="3"/>
    </row>
    <row r="55" spans="2:6" ht="56.25" customHeight="1" thickBot="1" x14ac:dyDescent="0.3">
      <c r="B55" s="35">
        <v>34</v>
      </c>
      <c r="C55" s="36" t="s">
        <v>65</v>
      </c>
      <c r="D55" s="36" t="s">
        <v>66</v>
      </c>
      <c r="E55" s="37">
        <v>0.8</v>
      </c>
      <c r="F55" s="3"/>
    </row>
    <row r="56" spans="2:6" x14ac:dyDescent="0.25">
      <c r="B56" s="14"/>
      <c r="C56" s="10" t="s">
        <v>67</v>
      </c>
      <c r="D56" s="3"/>
      <c r="E56" s="5">
        <f>SUM(E34:E55)</f>
        <v>13.17</v>
      </c>
      <c r="F56" s="3"/>
    </row>
    <row r="57" spans="2:6" ht="15.75" thickBot="1" x14ac:dyDescent="0.3">
      <c r="B57" s="15"/>
      <c r="C57" s="16" t="s">
        <v>68</v>
      </c>
      <c r="D57" s="17"/>
      <c r="E57" s="18"/>
      <c r="F57" s="3"/>
    </row>
    <row r="58" spans="2:6" ht="15.75" thickBot="1" x14ac:dyDescent="0.3">
      <c r="B58" s="19">
        <v>35</v>
      </c>
      <c r="C58" s="8" t="s">
        <v>69</v>
      </c>
      <c r="D58" s="8" t="s">
        <v>70</v>
      </c>
      <c r="E58" s="27">
        <v>0.43</v>
      </c>
      <c r="F58" s="3"/>
    </row>
    <row r="59" spans="2:6" ht="39.75" customHeight="1" thickBot="1" x14ac:dyDescent="0.3">
      <c r="B59" s="20">
        <v>36</v>
      </c>
      <c r="C59" s="21" t="s">
        <v>71</v>
      </c>
      <c r="D59" s="21" t="s">
        <v>72</v>
      </c>
      <c r="E59" s="32">
        <v>0.38</v>
      </c>
      <c r="F59" s="3"/>
    </row>
    <row r="60" spans="2:6" ht="15.75" thickBot="1" x14ac:dyDescent="0.3">
      <c r="B60" s="20">
        <v>37</v>
      </c>
      <c r="C60" s="21" t="s">
        <v>73</v>
      </c>
      <c r="D60" s="21" t="s">
        <v>51</v>
      </c>
      <c r="E60" s="32">
        <v>0.16</v>
      </c>
      <c r="F60" s="3"/>
    </row>
    <row r="61" spans="2:6" ht="23.25" customHeight="1" thickBot="1" x14ac:dyDescent="0.3">
      <c r="B61" s="22">
        <v>39</v>
      </c>
      <c r="C61" s="23" t="s">
        <v>79</v>
      </c>
      <c r="D61" s="23" t="s">
        <v>51</v>
      </c>
      <c r="E61" s="33">
        <v>3.31</v>
      </c>
      <c r="F61" s="3"/>
    </row>
    <row r="62" spans="2:6" ht="21.75" customHeight="1" thickBot="1" x14ac:dyDescent="0.3">
      <c r="B62" s="22">
        <v>40</v>
      </c>
      <c r="C62" s="23" t="s">
        <v>74</v>
      </c>
      <c r="D62" s="23" t="s">
        <v>51</v>
      </c>
      <c r="E62" s="33">
        <v>0.9</v>
      </c>
      <c r="F62" s="3"/>
    </row>
    <row r="63" spans="2:6" ht="27.75" customHeight="1" thickBot="1" x14ac:dyDescent="0.3">
      <c r="B63" s="22">
        <v>41</v>
      </c>
      <c r="C63" s="23" t="s">
        <v>75</v>
      </c>
      <c r="D63" s="23"/>
      <c r="E63" s="33">
        <v>3.42</v>
      </c>
      <c r="F63" s="3"/>
    </row>
    <row r="64" spans="2:6" ht="15.75" thickBot="1" x14ac:dyDescent="0.3">
      <c r="B64" s="44"/>
      <c r="C64" s="45"/>
      <c r="D64" s="46"/>
      <c r="E64" s="34">
        <f>SUM(E58:E63)</f>
        <v>8.6000000000000014</v>
      </c>
      <c r="F64" s="3"/>
    </row>
    <row r="65" spans="2:6" ht="15.75" thickBot="1" x14ac:dyDescent="0.3">
      <c r="B65" s="24"/>
      <c r="C65" s="17"/>
      <c r="D65" s="25" t="s">
        <v>76</v>
      </c>
      <c r="E65" s="34">
        <f>E64+E56+E32+E21</f>
        <v>35.200000000000003</v>
      </c>
      <c r="F65" s="3"/>
    </row>
    <row r="66" spans="2:6" ht="15.75" x14ac:dyDescent="0.25">
      <c r="B66" s="26"/>
    </row>
  </sheetData>
  <mergeCells count="24">
    <mergeCell ref="B33:E33"/>
    <mergeCell ref="A2:C2"/>
    <mergeCell ref="A3:C3"/>
    <mergeCell ref="A4:C4"/>
    <mergeCell ref="B6:E6"/>
    <mergeCell ref="B7:E7"/>
    <mergeCell ref="B8:E8"/>
    <mergeCell ref="B10:B12"/>
    <mergeCell ref="C10:C12"/>
    <mergeCell ref="D10:D12"/>
    <mergeCell ref="B13:E13"/>
    <mergeCell ref="B22:E22"/>
    <mergeCell ref="B64:D64"/>
    <mergeCell ref="G38:G39"/>
    <mergeCell ref="B35:B37"/>
    <mergeCell ref="C35:C37"/>
    <mergeCell ref="D35:D37"/>
    <mergeCell ref="E35:E37"/>
    <mergeCell ref="F35:F37"/>
    <mergeCell ref="B38:B40"/>
    <mergeCell ref="C38:C40"/>
    <mergeCell ref="D38:D40"/>
    <mergeCell ref="E38:E40"/>
    <mergeCell ref="F38:F40"/>
  </mergeCells>
  <pageMargins left="0.23622047244094491" right="0.23622047244094491" top="0.74803149606299213" bottom="0.74803149606299213" header="0.31496062992125984" footer="0.31496062992125984"/>
  <pageSetup paperSize="9" scale="85" fitToWidth="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tabSelected="1" workbookViewId="0">
      <selection activeCell="I16" sqref="I16"/>
    </sheetView>
  </sheetViews>
  <sheetFormatPr defaultRowHeight="15" x14ac:dyDescent="0.25"/>
  <cols>
    <col min="2" max="2" width="6.5703125" customWidth="1"/>
    <col min="3" max="3" width="46.28515625" customWidth="1"/>
    <col min="4" max="4" width="28.42578125" customWidth="1"/>
    <col min="5" max="5" width="17.5703125" customWidth="1"/>
  </cols>
  <sheetData>
    <row r="2" spans="1:6" x14ac:dyDescent="0.25">
      <c r="A2" s="43" t="s">
        <v>0</v>
      </c>
      <c r="B2" s="43"/>
      <c r="C2" s="43"/>
    </row>
    <row r="3" spans="1:6" x14ac:dyDescent="0.25">
      <c r="A3" s="43" t="s">
        <v>1</v>
      </c>
      <c r="B3" s="43"/>
      <c r="C3" s="43"/>
    </row>
    <row r="4" spans="1:6" x14ac:dyDescent="0.25">
      <c r="A4" s="43" t="s">
        <v>81</v>
      </c>
      <c r="B4" s="43"/>
      <c r="C4" s="43"/>
    </row>
    <row r="5" spans="1:6" x14ac:dyDescent="0.25">
      <c r="B5" s="1"/>
    </row>
    <row r="6" spans="1:6" ht="15.75" x14ac:dyDescent="0.25">
      <c r="B6" s="56" t="s">
        <v>3</v>
      </c>
      <c r="C6" s="56"/>
      <c r="D6" s="56"/>
      <c r="E6" s="56"/>
      <c r="F6" s="3"/>
    </row>
    <row r="7" spans="1:6" ht="15.75" x14ac:dyDescent="0.25">
      <c r="B7" s="56" t="s">
        <v>4</v>
      </c>
      <c r="C7" s="56"/>
      <c r="D7" s="56"/>
      <c r="E7" s="56"/>
      <c r="F7" s="3"/>
    </row>
    <row r="8" spans="1:6" ht="15.75" x14ac:dyDescent="0.25">
      <c r="B8" s="56" t="s">
        <v>5</v>
      </c>
      <c r="C8" s="56"/>
      <c r="D8" s="56"/>
      <c r="E8" s="56"/>
      <c r="F8" s="3"/>
    </row>
    <row r="9" spans="1:6" ht="15.75" thickBot="1" x14ac:dyDescent="0.3">
      <c r="B9" s="2"/>
      <c r="C9" s="2"/>
      <c r="D9" s="2"/>
      <c r="E9" s="2"/>
      <c r="F9" s="3"/>
    </row>
    <row r="10" spans="1:6" x14ac:dyDescent="0.25">
      <c r="B10" s="57" t="s">
        <v>6</v>
      </c>
      <c r="C10" s="57" t="s">
        <v>7</v>
      </c>
      <c r="D10" s="57" t="s">
        <v>8</v>
      </c>
      <c r="E10" s="4" t="s">
        <v>9</v>
      </c>
      <c r="F10" s="3"/>
    </row>
    <row r="11" spans="1:6" x14ac:dyDescent="0.25">
      <c r="B11" s="58"/>
      <c r="C11" s="58"/>
      <c r="D11" s="58"/>
      <c r="E11" s="5" t="s">
        <v>10</v>
      </c>
      <c r="F11" s="3"/>
    </row>
    <row r="12" spans="1:6" ht="15.75" thickBot="1" x14ac:dyDescent="0.3">
      <c r="B12" s="59"/>
      <c r="C12" s="59"/>
      <c r="D12" s="59"/>
      <c r="E12" s="6" t="s">
        <v>11</v>
      </c>
      <c r="F12" s="3"/>
    </row>
    <row r="13" spans="1:6" ht="15.75" thickBot="1" x14ac:dyDescent="0.3">
      <c r="B13" s="50" t="s">
        <v>12</v>
      </c>
      <c r="C13" s="51"/>
      <c r="D13" s="51"/>
      <c r="E13" s="52"/>
      <c r="F13" s="3"/>
    </row>
    <row r="14" spans="1:6" ht="26.25" thickBot="1" x14ac:dyDescent="0.3">
      <c r="B14" s="42">
        <v>1</v>
      </c>
      <c r="C14" s="8" t="s">
        <v>13</v>
      </c>
      <c r="D14" s="8" t="s">
        <v>14</v>
      </c>
      <c r="E14" s="27">
        <v>0.62</v>
      </c>
      <c r="F14" s="3"/>
    </row>
    <row r="15" spans="1:6" ht="26.25" thickBot="1" x14ac:dyDescent="0.3">
      <c r="B15" s="42">
        <v>2</v>
      </c>
      <c r="C15" s="8" t="s">
        <v>15</v>
      </c>
      <c r="D15" s="8" t="s">
        <v>16</v>
      </c>
      <c r="E15" s="27">
        <v>0.99</v>
      </c>
      <c r="F15" s="3"/>
    </row>
    <row r="16" spans="1:6" ht="26.25" thickBot="1" x14ac:dyDescent="0.3">
      <c r="B16" s="42">
        <v>3</v>
      </c>
      <c r="C16" s="8" t="s">
        <v>17</v>
      </c>
      <c r="D16" s="8" t="s">
        <v>18</v>
      </c>
      <c r="E16" s="27">
        <v>0.99</v>
      </c>
      <c r="F16" s="3"/>
    </row>
    <row r="17" spans="2:7" ht="33.75" customHeight="1" thickBot="1" x14ac:dyDescent="0.3">
      <c r="B17" s="42">
        <v>4</v>
      </c>
      <c r="C17" s="8" t="s">
        <v>19</v>
      </c>
      <c r="D17" s="8" t="s">
        <v>20</v>
      </c>
      <c r="E17" s="27">
        <v>0.99</v>
      </c>
      <c r="F17" s="3"/>
    </row>
    <row r="18" spans="2:7" ht="24.75" customHeight="1" thickBot="1" x14ac:dyDescent="0.3">
      <c r="B18" s="42">
        <v>5</v>
      </c>
      <c r="C18" s="8" t="s">
        <v>21</v>
      </c>
      <c r="D18" s="8" t="s">
        <v>18</v>
      </c>
      <c r="E18" s="27">
        <v>0.99</v>
      </c>
      <c r="F18" s="3"/>
    </row>
    <row r="19" spans="2:7" ht="21.75" customHeight="1" thickBot="1" x14ac:dyDescent="0.3">
      <c r="B19" s="42">
        <v>6</v>
      </c>
      <c r="C19" s="8" t="s">
        <v>22</v>
      </c>
      <c r="D19" s="8" t="s">
        <v>18</v>
      </c>
      <c r="E19" s="27">
        <v>0.65</v>
      </c>
      <c r="F19" s="3"/>
    </row>
    <row r="20" spans="2:7" ht="22.5" customHeight="1" thickBot="1" x14ac:dyDescent="0.3">
      <c r="B20" s="42">
        <v>7</v>
      </c>
      <c r="C20" s="8" t="s">
        <v>23</v>
      </c>
      <c r="D20" s="8" t="s">
        <v>24</v>
      </c>
      <c r="E20" s="27">
        <v>0.5</v>
      </c>
      <c r="F20" s="3"/>
    </row>
    <row r="21" spans="2:7" x14ac:dyDescent="0.25">
      <c r="B21" s="9"/>
      <c r="C21" s="3"/>
      <c r="D21" s="3"/>
      <c r="E21" s="5">
        <f>SUM(E14:E20)</f>
        <v>5.73</v>
      </c>
      <c r="F21" s="3"/>
    </row>
    <row r="22" spans="2:7" ht="28.5" customHeight="1" thickBot="1" x14ac:dyDescent="0.3">
      <c r="B22" s="53" t="s">
        <v>25</v>
      </c>
      <c r="C22" s="54"/>
      <c r="D22" s="54"/>
      <c r="E22" s="55"/>
      <c r="F22" s="3"/>
    </row>
    <row r="23" spans="2:7" ht="22.5" customHeight="1" thickBot="1" x14ac:dyDescent="0.3">
      <c r="B23" s="42">
        <v>8</v>
      </c>
      <c r="C23" s="8" t="s">
        <v>26</v>
      </c>
      <c r="D23" s="8" t="s">
        <v>27</v>
      </c>
      <c r="E23" s="27">
        <v>0.99</v>
      </c>
      <c r="F23" s="3"/>
    </row>
    <row r="24" spans="2:7" ht="25.5" customHeight="1" thickBot="1" x14ac:dyDescent="0.3">
      <c r="B24" s="42">
        <v>9</v>
      </c>
      <c r="C24" s="8" t="s">
        <v>28</v>
      </c>
      <c r="D24" s="8" t="s">
        <v>27</v>
      </c>
      <c r="E24" s="27">
        <v>1.34</v>
      </c>
      <c r="F24" s="3"/>
    </row>
    <row r="25" spans="2:7" ht="36" customHeight="1" thickBot="1" x14ac:dyDescent="0.3">
      <c r="B25" s="42">
        <v>10</v>
      </c>
      <c r="C25" s="8" t="s">
        <v>29</v>
      </c>
      <c r="D25" s="8" t="s">
        <v>30</v>
      </c>
      <c r="E25" s="27">
        <v>0.41</v>
      </c>
      <c r="F25" s="3"/>
    </row>
    <row r="26" spans="2:7" ht="26.25" customHeight="1" thickBot="1" x14ac:dyDescent="0.3">
      <c r="B26" s="42">
        <v>11</v>
      </c>
      <c r="C26" s="8" t="s">
        <v>31</v>
      </c>
      <c r="D26" s="8" t="s">
        <v>32</v>
      </c>
      <c r="E26" s="27">
        <v>0.36</v>
      </c>
      <c r="F26" s="3"/>
    </row>
    <row r="27" spans="2:7" ht="27" customHeight="1" thickBot="1" x14ac:dyDescent="0.3">
      <c r="B27" s="42">
        <v>12</v>
      </c>
      <c r="C27" s="8" t="s">
        <v>33</v>
      </c>
      <c r="D27" s="8" t="s">
        <v>32</v>
      </c>
      <c r="E27" s="27">
        <v>0.7</v>
      </c>
      <c r="F27" s="3"/>
    </row>
    <row r="28" spans="2:7" ht="36.75" customHeight="1" thickBot="1" x14ac:dyDescent="0.3">
      <c r="B28" s="42">
        <v>13</v>
      </c>
      <c r="C28" s="8" t="s">
        <v>34</v>
      </c>
      <c r="D28" s="8" t="s">
        <v>32</v>
      </c>
      <c r="E28" s="27">
        <v>0.8</v>
      </c>
      <c r="F28" s="3"/>
    </row>
    <row r="29" spans="2:7" ht="38.25" customHeight="1" thickBot="1" x14ac:dyDescent="0.3">
      <c r="B29" s="42">
        <v>14</v>
      </c>
      <c r="C29" s="8" t="s">
        <v>35</v>
      </c>
      <c r="D29" s="8" t="s">
        <v>36</v>
      </c>
      <c r="E29" s="27">
        <v>0.5</v>
      </c>
      <c r="F29" s="3"/>
    </row>
    <row r="30" spans="2:7" ht="33.75" customHeight="1" thickBot="1" x14ac:dyDescent="0.3">
      <c r="B30" s="42">
        <v>15</v>
      </c>
      <c r="C30" s="8" t="s">
        <v>37</v>
      </c>
      <c r="D30" s="8" t="s">
        <v>38</v>
      </c>
      <c r="E30" s="27">
        <v>1.46</v>
      </c>
      <c r="F30" s="3"/>
      <c r="G30" s="40"/>
    </row>
    <row r="31" spans="2:7" ht="27" customHeight="1" thickBot="1" x14ac:dyDescent="0.3">
      <c r="B31" s="42">
        <v>16</v>
      </c>
      <c r="C31" s="8" t="s">
        <v>39</v>
      </c>
      <c r="D31" s="8" t="s">
        <v>40</v>
      </c>
      <c r="E31" s="27">
        <v>2.52</v>
      </c>
      <c r="F31" s="3"/>
    </row>
    <row r="32" spans="2:7" x14ac:dyDescent="0.25">
      <c r="B32" s="9"/>
      <c r="C32" s="3"/>
      <c r="D32" s="11"/>
      <c r="E32" s="5">
        <f>SUM(E23:E31)</f>
        <v>9.08</v>
      </c>
      <c r="F32" s="3"/>
    </row>
    <row r="33" spans="2:7" ht="25.5" customHeight="1" thickBot="1" x14ac:dyDescent="0.3">
      <c r="B33" s="53" t="s">
        <v>41</v>
      </c>
      <c r="C33" s="54"/>
      <c r="D33" s="54"/>
      <c r="E33" s="55"/>
      <c r="F33" s="3"/>
    </row>
    <row r="34" spans="2:7" ht="15.75" thickBot="1" x14ac:dyDescent="0.3">
      <c r="B34" s="42">
        <v>17</v>
      </c>
      <c r="C34" s="8" t="s">
        <v>42</v>
      </c>
      <c r="D34" s="8" t="s">
        <v>43</v>
      </c>
      <c r="E34" s="27">
        <v>2.11</v>
      </c>
      <c r="F34" s="3"/>
    </row>
    <row r="35" spans="2:7" ht="40.5" customHeight="1" thickBot="1" x14ac:dyDescent="0.3">
      <c r="B35" s="47">
        <v>18</v>
      </c>
      <c r="C35" s="61" t="s">
        <v>44</v>
      </c>
      <c r="D35" s="47" t="s">
        <v>77</v>
      </c>
      <c r="E35" s="47">
        <v>1.58</v>
      </c>
      <c r="F35" s="60"/>
    </row>
    <row r="36" spans="2:7" ht="15.75" hidden="1" thickBot="1" x14ac:dyDescent="0.3">
      <c r="B36" s="48"/>
      <c r="C36" s="62"/>
      <c r="D36" s="48"/>
      <c r="E36" s="48"/>
      <c r="F36" s="60"/>
    </row>
    <row r="37" spans="2:7" ht="15.75" hidden="1" thickBot="1" x14ac:dyDescent="0.3">
      <c r="B37" s="49"/>
      <c r="C37" s="63"/>
      <c r="D37" s="49"/>
      <c r="E37" s="49"/>
      <c r="F37" s="60"/>
    </row>
    <row r="38" spans="2:7" ht="25.5" customHeight="1" x14ac:dyDescent="0.25">
      <c r="B38" s="47">
        <v>19</v>
      </c>
      <c r="C38" s="61" t="s">
        <v>45</v>
      </c>
      <c r="D38" s="47" t="s">
        <v>78</v>
      </c>
      <c r="E38" s="47">
        <v>1.7</v>
      </c>
      <c r="F38" s="60"/>
      <c r="G38" s="64"/>
    </row>
    <row r="39" spans="2:7" ht="14.25" customHeight="1" x14ac:dyDescent="0.25">
      <c r="B39" s="48"/>
      <c r="C39" s="62"/>
      <c r="D39" s="48"/>
      <c r="E39" s="48"/>
      <c r="F39" s="60"/>
      <c r="G39" s="64"/>
    </row>
    <row r="40" spans="2:7" hidden="1" x14ac:dyDescent="0.25">
      <c r="B40" s="48"/>
      <c r="C40" s="62"/>
      <c r="D40" s="48"/>
      <c r="E40" s="48"/>
      <c r="F40" s="60"/>
    </row>
    <row r="41" spans="2:7" ht="31.5" customHeight="1" thickBot="1" x14ac:dyDescent="0.3">
      <c r="B41" s="29">
        <v>20</v>
      </c>
      <c r="C41" s="30" t="s">
        <v>46</v>
      </c>
      <c r="D41" s="30" t="s">
        <v>47</v>
      </c>
      <c r="E41" s="31">
        <v>0.41</v>
      </c>
      <c r="F41" s="3"/>
    </row>
    <row r="42" spans="2:7" ht="36" customHeight="1" thickBot="1" x14ac:dyDescent="0.3">
      <c r="B42" s="42">
        <v>21</v>
      </c>
      <c r="C42" s="8" t="s">
        <v>48</v>
      </c>
      <c r="D42" s="8" t="s">
        <v>49</v>
      </c>
      <c r="E42" s="27">
        <v>0.27</v>
      </c>
      <c r="F42" s="3"/>
    </row>
    <row r="43" spans="2:7" ht="24" customHeight="1" thickBot="1" x14ac:dyDescent="0.3">
      <c r="B43" s="42">
        <v>23</v>
      </c>
      <c r="C43" s="8" t="s">
        <v>50</v>
      </c>
      <c r="D43" s="8" t="s">
        <v>51</v>
      </c>
      <c r="E43" s="27">
        <v>0.27</v>
      </c>
      <c r="F43" s="3"/>
    </row>
    <row r="44" spans="2:7" ht="57" customHeight="1" thickBot="1" x14ac:dyDescent="0.3">
      <c r="B44" s="42">
        <v>23</v>
      </c>
      <c r="C44" s="8" t="s">
        <v>52</v>
      </c>
      <c r="D44" s="8" t="s">
        <v>53</v>
      </c>
      <c r="E44" s="27">
        <v>0.35</v>
      </c>
      <c r="F44" s="3"/>
    </row>
    <row r="45" spans="2:7" ht="24.75" customHeight="1" thickBot="1" x14ac:dyDescent="0.3">
      <c r="B45" s="42">
        <v>24</v>
      </c>
      <c r="C45" s="8" t="s">
        <v>54</v>
      </c>
      <c r="D45" s="8" t="s">
        <v>47</v>
      </c>
      <c r="E45" s="27">
        <v>0.36</v>
      </c>
      <c r="F45" s="3"/>
    </row>
    <row r="46" spans="2:7" ht="38.25" customHeight="1" thickBot="1" x14ac:dyDescent="0.3">
      <c r="B46" s="42">
        <v>25</v>
      </c>
      <c r="C46" s="8" t="s">
        <v>55</v>
      </c>
      <c r="D46" s="8" t="s">
        <v>47</v>
      </c>
      <c r="E46" s="27">
        <v>0.45</v>
      </c>
      <c r="F46" s="3"/>
    </row>
    <row r="47" spans="2:7" ht="36" customHeight="1" thickBot="1" x14ac:dyDescent="0.3">
      <c r="B47" s="42">
        <v>26</v>
      </c>
      <c r="C47" s="8" t="s">
        <v>56</v>
      </c>
      <c r="D47" s="8" t="s">
        <v>51</v>
      </c>
      <c r="E47" s="27">
        <v>2.61</v>
      </c>
      <c r="F47" s="3"/>
    </row>
    <row r="48" spans="2:7" ht="44.25" customHeight="1" thickBot="1" x14ac:dyDescent="0.3">
      <c r="B48" s="42">
        <v>27</v>
      </c>
      <c r="C48" s="8" t="s">
        <v>57</v>
      </c>
      <c r="D48" s="8" t="s">
        <v>58</v>
      </c>
      <c r="E48" s="27">
        <v>0.42</v>
      </c>
      <c r="F48" s="3"/>
    </row>
    <row r="49" spans="2:6" ht="26.25" thickBot="1" x14ac:dyDescent="0.3">
      <c r="B49" s="42">
        <v>28</v>
      </c>
      <c r="C49" s="8" t="s">
        <v>59</v>
      </c>
      <c r="D49" s="8" t="s">
        <v>51</v>
      </c>
      <c r="E49" s="27">
        <v>0.49</v>
      </c>
      <c r="F49" s="3"/>
    </row>
    <row r="50" spans="2:6" ht="26.25" thickBot="1" x14ac:dyDescent="0.3">
      <c r="B50" s="42">
        <v>29</v>
      </c>
      <c r="C50" s="8" t="s">
        <v>60</v>
      </c>
      <c r="D50" s="8" t="s">
        <v>51</v>
      </c>
      <c r="E50" s="27">
        <v>0.56999999999999995</v>
      </c>
      <c r="F50" s="3"/>
    </row>
    <row r="51" spans="2:6" ht="39" thickBot="1" x14ac:dyDescent="0.3">
      <c r="B51" s="42">
        <v>30</v>
      </c>
      <c r="C51" s="8" t="s">
        <v>61</v>
      </c>
      <c r="D51" s="8" t="s">
        <v>51</v>
      </c>
      <c r="E51" s="27">
        <v>0.41</v>
      </c>
      <c r="F51" s="3"/>
    </row>
    <row r="52" spans="2:6" ht="39" thickBot="1" x14ac:dyDescent="0.3">
      <c r="B52" s="42">
        <v>31</v>
      </c>
      <c r="C52" s="8" t="s">
        <v>62</v>
      </c>
      <c r="D52" s="8" t="s">
        <v>51</v>
      </c>
      <c r="E52" s="27">
        <v>0.34</v>
      </c>
      <c r="F52" s="3"/>
    </row>
    <row r="53" spans="2:6" ht="39" thickBot="1" x14ac:dyDescent="0.3">
      <c r="B53" s="42">
        <v>32</v>
      </c>
      <c r="C53" s="8" t="s">
        <v>63</v>
      </c>
      <c r="D53" s="8" t="s">
        <v>51</v>
      </c>
      <c r="E53" s="27">
        <v>0.82</v>
      </c>
      <c r="F53" s="3"/>
    </row>
    <row r="54" spans="2:6" ht="15.75" thickBot="1" x14ac:dyDescent="0.3">
      <c r="B54" s="41">
        <v>33</v>
      </c>
      <c r="C54" s="13" t="s">
        <v>64</v>
      </c>
      <c r="D54" s="13" t="s">
        <v>51</v>
      </c>
      <c r="E54" s="28">
        <v>0.41</v>
      </c>
      <c r="F54" s="3"/>
    </row>
    <row r="55" spans="2:6" ht="39" thickBot="1" x14ac:dyDescent="0.3">
      <c r="B55" s="35">
        <v>34</v>
      </c>
      <c r="C55" s="36" t="s">
        <v>65</v>
      </c>
      <c r="D55" s="36" t="s">
        <v>66</v>
      </c>
      <c r="E55" s="37">
        <v>0.88</v>
      </c>
      <c r="F55" s="3"/>
    </row>
    <row r="56" spans="2:6" x14ac:dyDescent="0.25">
      <c r="B56" s="14"/>
      <c r="C56" s="10" t="s">
        <v>67</v>
      </c>
      <c r="D56" s="3"/>
      <c r="E56" s="5">
        <f>SUM(E34:E55)</f>
        <v>14.450000000000001</v>
      </c>
      <c r="F56" s="3"/>
    </row>
    <row r="57" spans="2:6" ht="15.75" thickBot="1" x14ac:dyDescent="0.3">
      <c r="B57" s="15"/>
      <c r="C57" s="16" t="s">
        <v>68</v>
      </c>
      <c r="D57" s="17"/>
      <c r="E57" s="18"/>
      <c r="F57" s="3"/>
    </row>
    <row r="58" spans="2:6" ht="15.75" thickBot="1" x14ac:dyDescent="0.3">
      <c r="B58" s="19">
        <v>35</v>
      </c>
      <c r="C58" s="8" t="s">
        <v>69</v>
      </c>
      <c r="D58" s="8" t="s">
        <v>70</v>
      </c>
      <c r="E58" s="27">
        <v>0.47</v>
      </c>
      <c r="F58" s="3"/>
    </row>
    <row r="59" spans="2:6" ht="26.25" thickBot="1" x14ac:dyDescent="0.3">
      <c r="B59" s="20">
        <v>36</v>
      </c>
      <c r="C59" s="21" t="s">
        <v>71</v>
      </c>
      <c r="D59" s="21" t="s">
        <v>72</v>
      </c>
      <c r="E59" s="32">
        <v>0.42</v>
      </c>
      <c r="F59" s="3"/>
    </row>
    <row r="60" spans="2:6" ht="15.75" thickBot="1" x14ac:dyDescent="0.3">
      <c r="B60" s="20">
        <v>37</v>
      </c>
      <c r="C60" s="21" t="s">
        <v>73</v>
      </c>
      <c r="D60" s="21" t="s">
        <v>51</v>
      </c>
      <c r="E60" s="32">
        <v>0.18</v>
      </c>
      <c r="F60" s="3"/>
    </row>
    <row r="61" spans="2:6" ht="15.75" thickBot="1" x14ac:dyDescent="0.3">
      <c r="B61" s="22">
        <v>39</v>
      </c>
      <c r="C61" s="23" t="s">
        <v>79</v>
      </c>
      <c r="D61" s="23" t="s">
        <v>51</v>
      </c>
      <c r="E61" s="33">
        <v>3.64</v>
      </c>
      <c r="F61" s="3"/>
    </row>
    <row r="62" spans="2:6" ht="15.75" thickBot="1" x14ac:dyDescent="0.3">
      <c r="B62" s="22">
        <v>40</v>
      </c>
      <c r="C62" s="23" t="s">
        <v>74</v>
      </c>
      <c r="D62" s="23" t="s">
        <v>51</v>
      </c>
      <c r="E62" s="33">
        <v>0.99</v>
      </c>
      <c r="F62" s="3"/>
    </row>
    <row r="63" spans="2:6" ht="15.75" thickBot="1" x14ac:dyDescent="0.3">
      <c r="B63" s="22">
        <v>41</v>
      </c>
      <c r="C63" s="23" t="s">
        <v>75</v>
      </c>
      <c r="D63" s="23"/>
      <c r="E63" s="33">
        <v>3.76</v>
      </c>
      <c r="F63" s="3"/>
    </row>
    <row r="64" spans="2:6" ht="15.75" thickBot="1" x14ac:dyDescent="0.3">
      <c r="B64" s="44"/>
      <c r="C64" s="45"/>
      <c r="D64" s="46"/>
      <c r="E64" s="34">
        <f>SUM(E58:E63)</f>
        <v>9.4600000000000009</v>
      </c>
      <c r="F64" s="3"/>
    </row>
    <row r="65" spans="2:6" ht="15.75" thickBot="1" x14ac:dyDescent="0.3">
      <c r="B65" s="24"/>
      <c r="C65" s="17"/>
      <c r="D65" s="25" t="s">
        <v>76</v>
      </c>
      <c r="E65" s="34">
        <f>E64+E56+E32+E21</f>
        <v>38.72</v>
      </c>
      <c r="F65" s="3"/>
    </row>
    <row r="66" spans="2:6" ht="15.75" x14ac:dyDescent="0.25">
      <c r="B66" s="26"/>
    </row>
  </sheetData>
  <mergeCells count="24">
    <mergeCell ref="G38:G39"/>
    <mergeCell ref="B64:D64"/>
    <mergeCell ref="B35:B37"/>
    <mergeCell ref="C35:C37"/>
    <mergeCell ref="D35:D37"/>
    <mergeCell ref="E35:E37"/>
    <mergeCell ref="F35:F37"/>
    <mergeCell ref="B38:B40"/>
    <mergeCell ref="C38:C40"/>
    <mergeCell ref="D38:D40"/>
    <mergeCell ref="E38:E40"/>
    <mergeCell ref="F38:F40"/>
    <mergeCell ref="B10:B12"/>
    <mergeCell ref="C10:C12"/>
    <mergeCell ref="D10:D12"/>
    <mergeCell ref="B13:E13"/>
    <mergeCell ref="B22:E22"/>
    <mergeCell ref="B33:E33"/>
    <mergeCell ref="A2:C2"/>
    <mergeCell ref="A3:C3"/>
    <mergeCell ref="A4:C4"/>
    <mergeCell ref="B6:E6"/>
    <mergeCell ref="B7:E7"/>
    <mergeCell ref="B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март 21</vt:lpstr>
      <vt:lpstr>мар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2022-10-17T13:03:19Z</dcterms:modified>
</cp:coreProperties>
</file>